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LTURA, ESPORTE, TURISMO E LAZER\EXPO JÓIA 2025\"/>
    </mc:Choice>
  </mc:AlternateContent>
  <bookViews>
    <workbookView xWindow="0" yWindow="0" windowWidth="23040" windowHeight="9072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45" i="1" l="1"/>
  <c r="D11" i="1"/>
  <c r="D35" i="1"/>
</calcChain>
</file>

<file path=xl/sharedStrings.xml><?xml version="1.0" encoding="utf-8"?>
<sst xmlns="http://schemas.openxmlformats.org/spreadsheetml/2006/main" count="91" uniqueCount="77">
  <si>
    <t>PLANO ORÇAMENTÁRIO 6ª EXPO-JÓIA 2025</t>
  </si>
  <si>
    <t>Item</t>
  </si>
  <si>
    <t>Qtd.</t>
  </si>
  <si>
    <t>Valor Un.</t>
  </si>
  <si>
    <t>Valor Total</t>
  </si>
  <si>
    <t>Estrutura Parque</t>
  </si>
  <si>
    <t>Serviço de Energia Elétrica</t>
  </si>
  <si>
    <t>Internet Parque</t>
  </si>
  <si>
    <t>Saibro Ruas do Parque</t>
  </si>
  <si>
    <t>Plantão Eletricista</t>
  </si>
  <si>
    <t>Plantão Encanador</t>
  </si>
  <si>
    <t>Despesas Gado Campeonato de Laço</t>
  </si>
  <si>
    <t xml:space="preserve">Estrutura </t>
  </si>
  <si>
    <t>Qtd</t>
  </si>
  <si>
    <t>Montagem Guichê Caixas</t>
  </si>
  <si>
    <t>Montagem Camarotes coletivos</t>
  </si>
  <si>
    <t>Montagem Pórticos de Entrada</t>
  </si>
  <si>
    <t>Pirâmides 10 x 10 C/ Fechamento</t>
  </si>
  <si>
    <t>1.000 mts</t>
  </si>
  <si>
    <t>Sonorização e Iluminação conf.rider técnico – 4 dias</t>
  </si>
  <si>
    <t>Geradores 250 KWA – 10 hs – 4 dias</t>
  </si>
  <si>
    <t>Grades de Contenção de ferro</t>
  </si>
  <si>
    <t>200 mts</t>
  </si>
  <si>
    <t>Banheiros Químicos – 4 dias</t>
  </si>
  <si>
    <t>Montagem Stands Básicos em TS Completos 3x3 mts</t>
  </si>
  <si>
    <t>50 stands</t>
  </si>
  <si>
    <t>Locação Climatizadores c/ água</t>
  </si>
  <si>
    <t>Rádio Feira 30 pontos</t>
  </si>
  <si>
    <t>Serviços</t>
  </si>
  <si>
    <t>Aluguel Jogos Mesas e Cadeiras</t>
  </si>
  <si>
    <t>100 jogos</t>
  </si>
  <si>
    <t>Limpeza</t>
  </si>
  <si>
    <t>Segurança</t>
  </si>
  <si>
    <t xml:space="preserve">Brigadista </t>
  </si>
  <si>
    <t xml:space="preserve">Serviço de Ambulância </t>
  </si>
  <si>
    <t>4 diária</t>
  </si>
  <si>
    <t>Equipe Operacional</t>
  </si>
  <si>
    <t>Produção, elaboração e Agenciamento Feira.</t>
  </si>
  <si>
    <t>Divulgação / Ações de Mídia</t>
  </si>
  <si>
    <t>Face book</t>
  </si>
  <si>
    <t>Instagran</t>
  </si>
  <si>
    <t>Flyers</t>
  </si>
  <si>
    <t>Mídia Impressa</t>
  </si>
  <si>
    <t>Divulgação Terceirizada</t>
  </si>
  <si>
    <t>Equipe de Divulgação</t>
  </si>
  <si>
    <t>Rádios</t>
  </si>
  <si>
    <t>Mídia Alternativa Outdoor</t>
  </si>
  <si>
    <t>Mídia TV</t>
  </si>
  <si>
    <t>15 inserções</t>
  </si>
  <si>
    <t>Liberações, Taxas e Impostos.</t>
  </si>
  <si>
    <t>Projeto PPCI, extintores, emergência e plano de prevenção.</t>
  </si>
  <si>
    <t>Ecad</t>
  </si>
  <si>
    <t>Seguro Evento</t>
  </si>
  <si>
    <t>Material de Limpeza, papel higiênico e papel toalha</t>
  </si>
  <si>
    <t>Palco 14 x 12 x 1,20 S/ Fechamento</t>
  </si>
  <si>
    <t>Tablado de madeira 15 x 15 mts</t>
  </si>
  <si>
    <t>225 mts</t>
  </si>
  <si>
    <t>Montagem Camarins com tablado, porta, teto e ar Condicionado</t>
  </si>
  <si>
    <t>Montagem Stands Emater 3x3 com 2 mts de balcão</t>
  </si>
  <si>
    <t>20 stands</t>
  </si>
  <si>
    <t>Pirâmides 5 x 5 C/ Fechamento</t>
  </si>
  <si>
    <t>200 mts²</t>
  </si>
  <si>
    <t>8 - (16 mts²)</t>
  </si>
  <si>
    <t>Pavilhão Arena Shows 20 x 70 S/ Fechamento</t>
  </si>
  <si>
    <t>1.400 mts</t>
  </si>
  <si>
    <t>Varanda Pavilhão 20 x 50</t>
  </si>
  <si>
    <t>Tablado Pavilhão Emater 10 x 20 mts</t>
  </si>
  <si>
    <t>Lixeiras Parque Papelão 200 litros</t>
  </si>
  <si>
    <t>Live Lançamento da 6ª Expo Jóia 2025</t>
  </si>
  <si>
    <t>1 - (100 mts²)</t>
  </si>
  <si>
    <t>3 - (75 mts²)</t>
  </si>
  <si>
    <t>Painel de Led Laterais – 3x2 – P5</t>
  </si>
  <si>
    <t>TOTAL GERAL</t>
  </si>
  <si>
    <t>Locação Parque Brinquedos Infláveis/parque</t>
  </si>
  <si>
    <t>Agência de Marketing e Comunicação/produção</t>
  </si>
  <si>
    <t>Troféus Campeonato de Laço</t>
  </si>
  <si>
    <t>banner evento, convites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</si>
</sst>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4" fontId="4" fillId="0" borderId="3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8" fillId="0" borderId="0" xfId="0" applyFont="1"/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4" fontId="4" fillId="0" borderId="7" xfId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Border="1"/>
    <xf numFmtId="44" fontId="8" fillId="0" borderId="5" xfId="1" applyFont="1" applyBorder="1"/>
    <xf numFmtId="44" fontId="0" fillId="0" borderId="0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38" zoomScale="80" zoomScaleNormal="80" workbookViewId="0">
      <selection activeCell="H76" sqref="H76"/>
    </sheetView>
  </sheetViews>
  <sheetFormatPr defaultRowHeight="14.4" x14ac:dyDescent="0.3"/>
  <cols>
    <col min="1" max="1" width="51.33203125" customWidth="1"/>
    <col min="2" max="2" width="11.6640625" customWidth="1"/>
    <col min="3" max="3" width="12.88671875" style="1" customWidth="1"/>
    <col min="4" max="4" width="18.44140625" style="1" customWidth="1"/>
    <col min="8" max="8" width="14" bestFit="1" customWidth="1"/>
  </cols>
  <sheetData>
    <row r="1" spans="1:8" ht="15" thickBot="1" x14ac:dyDescent="0.35">
      <c r="A1" s="2" t="s">
        <v>0</v>
      </c>
    </row>
    <row r="2" spans="1:8" ht="15" thickBot="1" x14ac:dyDescent="0.35">
      <c r="A2" s="3" t="s">
        <v>1</v>
      </c>
      <c r="B2" s="4" t="s">
        <v>2</v>
      </c>
      <c r="C2" s="12" t="s">
        <v>3</v>
      </c>
      <c r="D2" s="12" t="s">
        <v>4</v>
      </c>
    </row>
    <row r="3" spans="1:8" ht="15" thickBot="1" x14ac:dyDescent="0.35">
      <c r="A3" s="5" t="s">
        <v>5</v>
      </c>
      <c r="B3" s="6"/>
      <c r="C3" s="13"/>
      <c r="D3" s="13"/>
    </row>
    <row r="4" spans="1:8" ht="15" thickBot="1" x14ac:dyDescent="0.35">
      <c r="A4" s="7" t="s">
        <v>6</v>
      </c>
      <c r="B4" s="6"/>
      <c r="C4" s="13"/>
      <c r="D4" s="13">
        <v>20000</v>
      </c>
    </row>
    <row r="5" spans="1:8" ht="15" thickBot="1" x14ac:dyDescent="0.35">
      <c r="A5" s="7" t="s">
        <v>7</v>
      </c>
      <c r="B5" s="6"/>
      <c r="C5" s="13"/>
      <c r="D5" s="13">
        <v>3000</v>
      </c>
    </row>
    <row r="6" spans="1:8" ht="15" thickBot="1" x14ac:dyDescent="0.35">
      <c r="A6" s="7" t="s">
        <v>8</v>
      </c>
      <c r="B6" s="6"/>
      <c r="C6" s="13"/>
      <c r="D6" s="13">
        <v>3500</v>
      </c>
    </row>
    <row r="7" spans="1:8" ht="15" thickBot="1" x14ac:dyDescent="0.35">
      <c r="A7" s="7" t="s">
        <v>9</v>
      </c>
      <c r="B7" s="6">
        <v>1</v>
      </c>
      <c r="C7" s="13"/>
      <c r="D7" s="13">
        <v>4000</v>
      </c>
    </row>
    <row r="8" spans="1:8" ht="15" thickBot="1" x14ac:dyDescent="0.35">
      <c r="A8" s="7" t="s">
        <v>10</v>
      </c>
      <c r="B8" s="6">
        <v>1</v>
      </c>
      <c r="C8" s="13"/>
      <c r="D8" s="13">
        <v>3000</v>
      </c>
      <c r="H8" s="1"/>
    </row>
    <row r="9" spans="1:8" ht="15" thickBot="1" x14ac:dyDescent="0.35">
      <c r="A9" s="7" t="s">
        <v>75</v>
      </c>
      <c r="B9" s="6"/>
      <c r="C9" s="13"/>
      <c r="D9" s="13">
        <v>4500</v>
      </c>
      <c r="H9" s="1"/>
    </row>
    <row r="10" spans="1:8" ht="15" thickBot="1" x14ac:dyDescent="0.35">
      <c r="A10" s="7" t="s">
        <v>11</v>
      </c>
      <c r="B10" s="6"/>
      <c r="C10" s="13"/>
      <c r="D10" s="13">
        <v>40000</v>
      </c>
      <c r="H10" s="14"/>
    </row>
    <row r="11" spans="1:8" ht="15" thickBot="1" x14ac:dyDescent="0.35">
      <c r="A11" s="7"/>
      <c r="B11" s="6"/>
      <c r="C11" s="13"/>
      <c r="D11" s="14">
        <f>SUM(D4:D10)</f>
        <v>78000</v>
      </c>
      <c r="H11" s="1"/>
    </row>
    <row r="12" spans="1:8" ht="15" thickBot="1" x14ac:dyDescent="0.35">
      <c r="A12" s="7"/>
      <c r="B12" s="6"/>
      <c r="C12" s="13"/>
      <c r="D12" s="13"/>
      <c r="H12" s="1"/>
    </row>
    <row r="13" spans="1:8" ht="15" thickBot="1" x14ac:dyDescent="0.35">
      <c r="A13" s="5" t="s">
        <v>12</v>
      </c>
      <c r="B13" s="8" t="s">
        <v>13</v>
      </c>
      <c r="C13" s="14" t="s">
        <v>3</v>
      </c>
      <c r="D13" s="14" t="s">
        <v>4</v>
      </c>
      <c r="H13" s="23"/>
    </row>
    <row r="14" spans="1:8" ht="15" thickBot="1" x14ac:dyDescent="0.35">
      <c r="A14" s="7" t="s">
        <v>14</v>
      </c>
      <c r="B14" s="6" t="s">
        <v>62</v>
      </c>
      <c r="C14" s="13">
        <v>500</v>
      </c>
      <c r="D14" s="13">
        <v>4500</v>
      </c>
      <c r="H14" s="23"/>
    </row>
    <row r="15" spans="1:8" ht="15" thickBot="1" x14ac:dyDescent="0.35">
      <c r="A15" s="7" t="s">
        <v>15</v>
      </c>
      <c r="B15" s="6" t="s">
        <v>69</v>
      </c>
      <c r="C15" s="13">
        <v>8000</v>
      </c>
      <c r="D15" s="13">
        <v>8000</v>
      </c>
      <c r="H15" s="24"/>
    </row>
    <row r="16" spans="1:8" ht="28.2" thickBot="1" x14ac:dyDescent="0.35">
      <c r="A16" s="7" t="s">
        <v>57</v>
      </c>
      <c r="B16" s="6" t="s">
        <v>70</v>
      </c>
      <c r="C16" s="13">
        <v>5000</v>
      </c>
      <c r="D16" s="13">
        <v>15000</v>
      </c>
    </row>
    <row r="17" spans="1:4" ht="15" thickBot="1" x14ac:dyDescent="0.35">
      <c r="A17" s="7" t="s">
        <v>16</v>
      </c>
      <c r="B17" s="6">
        <v>2</v>
      </c>
      <c r="C17" s="13">
        <v>3000</v>
      </c>
      <c r="D17" s="13">
        <v>6000</v>
      </c>
    </row>
    <row r="18" spans="1:4" ht="15" thickBot="1" x14ac:dyDescent="0.35">
      <c r="A18" s="7" t="s">
        <v>17</v>
      </c>
      <c r="B18" s="6">
        <v>5</v>
      </c>
      <c r="C18" s="13">
        <v>4000</v>
      </c>
      <c r="D18" s="13">
        <v>17500</v>
      </c>
    </row>
    <row r="19" spans="1:4" ht="15" thickBot="1" x14ac:dyDescent="0.35">
      <c r="A19" s="7" t="s">
        <v>60</v>
      </c>
      <c r="B19" s="6">
        <v>3</v>
      </c>
      <c r="C19" s="13">
        <v>2000</v>
      </c>
      <c r="D19" s="13">
        <v>6000</v>
      </c>
    </row>
    <row r="20" spans="1:4" ht="15" thickBot="1" x14ac:dyDescent="0.35">
      <c r="A20" s="7" t="s">
        <v>63</v>
      </c>
      <c r="B20" s="6" t="s">
        <v>64</v>
      </c>
      <c r="C20" s="13">
        <v>55</v>
      </c>
      <c r="D20" s="13">
        <v>77000</v>
      </c>
    </row>
    <row r="21" spans="1:4" ht="15" thickBot="1" x14ac:dyDescent="0.35">
      <c r="A21" s="7" t="s">
        <v>65</v>
      </c>
      <c r="B21" s="6" t="s">
        <v>18</v>
      </c>
      <c r="C21" s="13">
        <v>55</v>
      </c>
      <c r="D21" s="13">
        <v>55000</v>
      </c>
    </row>
    <row r="22" spans="1:4" ht="15" thickBot="1" x14ac:dyDescent="0.35">
      <c r="A22" s="7" t="s">
        <v>54</v>
      </c>
      <c r="B22" s="6">
        <v>1</v>
      </c>
      <c r="C22" s="13">
        <v>8000</v>
      </c>
      <c r="D22" s="13">
        <v>8000</v>
      </c>
    </row>
    <row r="23" spans="1:4" ht="15" thickBot="1" x14ac:dyDescent="0.35">
      <c r="A23" s="7" t="s">
        <v>55</v>
      </c>
      <c r="B23" s="6" t="s">
        <v>56</v>
      </c>
      <c r="C23" s="13">
        <v>55</v>
      </c>
      <c r="D23" s="13">
        <v>12375</v>
      </c>
    </row>
    <row r="24" spans="1:4" ht="15" thickBot="1" x14ac:dyDescent="0.35">
      <c r="A24" s="7" t="s">
        <v>19</v>
      </c>
      <c r="B24" s="6">
        <v>4</v>
      </c>
      <c r="C24" s="13">
        <v>12500</v>
      </c>
      <c r="D24" s="13">
        <v>50000</v>
      </c>
    </row>
    <row r="25" spans="1:4" ht="15" thickBot="1" x14ac:dyDescent="0.35">
      <c r="A25" s="7" t="s">
        <v>71</v>
      </c>
      <c r="B25" s="6">
        <v>2</v>
      </c>
      <c r="C25" s="13">
        <v>5000</v>
      </c>
      <c r="D25" s="13">
        <v>10000</v>
      </c>
    </row>
    <row r="26" spans="1:4" ht="15" thickBot="1" x14ac:dyDescent="0.35">
      <c r="A26" s="7" t="s">
        <v>20</v>
      </c>
      <c r="B26" s="6">
        <v>2</v>
      </c>
      <c r="C26" s="13">
        <v>2800</v>
      </c>
      <c r="D26" s="13">
        <v>22400</v>
      </c>
    </row>
    <row r="27" spans="1:4" ht="15" thickBot="1" x14ac:dyDescent="0.35">
      <c r="A27" s="7" t="s">
        <v>21</v>
      </c>
      <c r="B27" s="6" t="s">
        <v>22</v>
      </c>
      <c r="C27" s="13">
        <v>20</v>
      </c>
      <c r="D27" s="13">
        <v>4000</v>
      </c>
    </row>
    <row r="28" spans="1:4" ht="15" thickBot="1" x14ac:dyDescent="0.35">
      <c r="A28" s="7" t="s">
        <v>23</v>
      </c>
      <c r="B28" s="6">
        <v>24</v>
      </c>
      <c r="C28" s="13">
        <v>325</v>
      </c>
      <c r="D28" s="13">
        <v>31200</v>
      </c>
    </row>
    <row r="29" spans="1:4" ht="15" thickBot="1" x14ac:dyDescent="0.35">
      <c r="A29" s="7" t="s">
        <v>24</v>
      </c>
      <c r="B29" s="6" t="s">
        <v>25</v>
      </c>
      <c r="C29" s="13">
        <v>720</v>
      </c>
      <c r="D29" s="13">
        <v>36000</v>
      </c>
    </row>
    <row r="30" spans="1:4" ht="15" thickBot="1" x14ac:dyDescent="0.35">
      <c r="A30" s="7" t="s">
        <v>58</v>
      </c>
      <c r="B30" s="6" t="s">
        <v>59</v>
      </c>
      <c r="C30" s="13">
        <v>850</v>
      </c>
      <c r="D30" s="13">
        <v>17000</v>
      </c>
    </row>
    <row r="31" spans="1:4" ht="15" thickBot="1" x14ac:dyDescent="0.35">
      <c r="A31" s="7" t="s">
        <v>66</v>
      </c>
      <c r="B31" s="6" t="s">
        <v>61</v>
      </c>
      <c r="C31" s="13">
        <v>50</v>
      </c>
      <c r="D31" s="13">
        <v>10000</v>
      </c>
    </row>
    <row r="32" spans="1:4" ht="15" thickBot="1" x14ac:dyDescent="0.35">
      <c r="A32" s="7" t="s">
        <v>26</v>
      </c>
      <c r="B32" s="6">
        <v>6</v>
      </c>
      <c r="C32" s="13">
        <v>1000</v>
      </c>
      <c r="D32" s="13">
        <v>6000</v>
      </c>
    </row>
    <row r="33" spans="1:4" ht="15" thickBot="1" x14ac:dyDescent="0.35">
      <c r="A33" s="7" t="s">
        <v>27</v>
      </c>
      <c r="B33" s="6">
        <v>1</v>
      </c>
      <c r="C33" s="13">
        <v>8000</v>
      </c>
      <c r="D33" s="13">
        <v>8000</v>
      </c>
    </row>
    <row r="34" spans="1:4" ht="15" thickBot="1" x14ac:dyDescent="0.35">
      <c r="A34" s="7" t="s">
        <v>73</v>
      </c>
      <c r="B34" s="6">
        <v>1</v>
      </c>
      <c r="C34" s="13"/>
      <c r="D34" s="13">
        <v>15000</v>
      </c>
    </row>
    <row r="35" spans="1:4" ht="15" thickBot="1" x14ac:dyDescent="0.35">
      <c r="A35" s="7"/>
      <c r="B35" s="6"/>
      <c r="C35" s="13"/>
      <c r="D35" s="14">
        <f>SUM(D14:D34)</f>
        <v>418975</v>
      </c>
    </row>
    <row r="36" spans="1:4" ht="15" thickBot="1" x14ac:dyDescent="0.35">
      <c r="A36" s="7"/>
      <c r="B36" s="6"/>
      <c r="C36" s="13"/>
      <c r="D36" s="13"/>
    </row>
    <row r="37" spans="1:4" ht="15" thickBot="1" x14ac:dyDescent="0.35">
      <c r="A37" s="5" t="s">
        <v>28</v>
      </c>
      <c r="B37" s="8" t="s">
        <v>2</v>
      </c>
      <c r="C37" s="14" t="s">
        <v>3</v>
      </c>
      <c r="D37" s="14" t="s">
        <v>4</v>
      </c>
    </row>
    <row r="38" spans="1:4" ht="15" thickBot="1" x14ac:dyDescent="0.35">
      <c r="A38" s="7" t="s">
        <v>29</v>
      </c>
      <c r="B38" s="6" t="s">
        <v>30</v>
      </c>
      <c r="C38" s="13">
        <v>40</v>
      </c>
      <c r="D38" s="13">
        <v>4000</v>
      </c>
    </row>
    <row r="39" spans="1:4" ht="15" thickBot="1" x14ac:dyDescent="0.35">
      <c r="A39" s="7" t="s">
        <v>31</v>
      </c>
      <c r="B39" s="6">
        <v>40</v>
      </c>
      <c r="C39" s="13">
        <v>300</v>
      </c>
      <c r="D39" s="13">
        <v>12000</v>
      </c>
    </row>
    <row r="40" spans="1:4" ht="15" thickBot="1" x14ac:dyDescent="0.35">
      <c r="A40" s="7" t="s">
        <v>32</v>
      </c>
      <c r="B40" s="6">
        <v>80</v>
      </c>
      <c r="C40" s="13">
        <v>320</v>
      </c>
      <c r="D40" s="13">
        <v>25600</v>
      </c>
    </row>
    <row r="41" spans="1:4" ht="15" thickBot="1" x14ac:dyDescent="0.35">
      <c r="A41" s="7" t="s">
        <v>33</v>
      </c>
      <c r="B41" s="6">
        <v>6</v>
      </c>
      <c r="C41" s="13">
        <v>1500</v>
      </c>
      <c r="D41" s="13">
        <v>9000</v>
      </c>
    </row>
    <row r="42" spans="1:4" ht="15" thickBot="1" x14ac:dyDescent="0.35">
      <c r="A42" s="7" t="s">
        <v>53</v>
      </c>
      <c r="B42" s="6"/>
      <c r="C42" s="13"/>
      <c r="D42" s="13">
        <v>6000</v>
      </c>
    </row>
    <row r="43" spans="1:4" ht="15" thickBot="1" x14ac:dyDescent="0.35">
      <c r="A43" s="7" t="s">
        <v>67</v>
      </c>
      <c r="B43" s="6">
        <v>100</v>
      </c>
      <c r="C43" s="13">
        <v>25</v>
      </c>
      <c r="D43" s="13">
        <v>2500</v>
      </c>
    </row>
    <row r="44" spans="1:4" ht="15" thickBot="1" x14ac:dyDescent="0.35">
      <c r="A44" s="7" t="s">
        <v>34</v>
      </c>
      <c r="B44" s="6" t="s">
        <v>35</v>
      </c>
      <c r="C44" s="13">
        <v>2000</v>
      </c>
      <c r="D44" s="13">
        <v>8000</v>
      </c>
    </row>
    <row r="45" spans="1:4" ht="15" thickBot="1" x14ac:dyDescent="0.35">
      <c r="A45" s="7"/>
      <c r="B45" s="6"/>
      <c r="C45" s="13"/>
      <c r="D45" s="14">
        <f>SUM(D38:D44)</f>
        <v>67100</v>
      </c>
    </row>
    <row r="46" spans="1:4" ht="15" thickBot="1" x14ac:dyDescent="0.35">
      <c r="A46" s="7"/>
      <c r="B46" s="6"/>
      <c r="C46" s="13"/>
      <c r="D46" s="13"/>
    </row>
    <row r="47" spans="1:4" ht="15" thickBot="1" x14ac:dyDescent="0.35">
      <c r="A47" s="5" t="s">
        <v>36</v>
      </c>
      <c r="B47" s="8" t="s">
        <v>2</v>
      </c>
      <c r="C47" s="14" t="s">
        <v>3</v>
      </c>
      <c r="D47" s="14" t="s">
        <v>4</v>
      </c>
    </row>
    <row r="48" spans="1:4" ht="15" thickBot="1" x14ac:dyDescent="0.35">
      <c r="A48" s="7" t="s">
        <v>37</v>
      </c>
      <c r="B48" s="6">
        <v>1</v>
      </c>
      <c r="C48" s="13"/>
      <c r="D48" s="14">
        <v>75000</v>
      </c>
    </row>
    <row r="49" spans="1:4" ht="15" thickBot="1" x14ac:dyDescent="0.35">
      <c r="A49" s="7"/>
      <c r="B49" s="6"/>
      <c r="C49" s="13"/>
      <c r="D49" s="13"/>
    </row>
    <row r="50" spans="1:4" ht="15" thickBot="1" x14ac:dyDescent="0.35">
      <c r="A50" s="9" t="s">
        <v>38</v>
      </c>
      <c r="B50" s="8" t="s">
        <v>2</v>
      </c>
      <c r="C50" s="14" t="s">
        <v>3</v>
      </c>
      <c r="D50" s="14" t="s">
        <v>4</v>
      </c>
    </row>
    <row r="51" spans="1:4" ht="15" thickBot="1" x14ac:dyDescent="0.35">
      <c r="A51" s="10" t="s">
        <v>74</v>
      </c>
      <c r="B51" s="6">
        <v>1</v>
      </c>
      <c r="C51" s="14"/>
      <c r="D51" s="13">
        <v>34400</v>
      </c>
    </row>
    <row r="52" spans="1:4" ht="15" thickBot="1" x14ac:dyDescent="0.35">
      <c r="A52" s="7" t="s">
        <v>39</v>
      </c>
      <c r="B52" s="6"/>
      <c r="C52" s="13"/>
      <c r="D52" s="13">
        <v>3000</v>
      </c>
    </row>
    <row r="53" spans="1:4" ht="15" thickBot="1" x14ac:dyDescent="0.35">
      <c r="A53" s="7" t="s">
        <v>40</v>
      </c>
      <c r="B53" s="6"/>
      <c r="C53" s="13"/>
      <c r="D53" s="13">
        <v>5000</v>
      </c>
    </row>
    <row r="54" spans="1:4" ht="15" thickBot="1" x14ac:dyDescent="0.35">
      <c r="A54" s="7" t="s">
        <v>76</v>
      </c>
      <c r="B54" s="6"/>
      <c r="C54" s="13"/>
      <c r="D54" s="13">
        <v>4025</v>
      </c>
    </row>
    <row r="55" spans="1:4" ht="15" thickBot="1" x14ac:dyDescent="0.35">
      <c r="A55" s="7" t="s">
        <v>41</v>
      </c>
      <c r="B55" s="6"/>
      <c r="C55" s="13"/>
      <c r="D55" s="13">
        <v>3500</v>
      </c>
    </row>
    <row r="56" spans="1:4" ht="15" thickBot="1" x14ac:dyDescent="0.35">
      <c r="A56" s="7" t="s">
        <v>42</v>
      </c>
      <c r="B56" s="6"/>
      <c r="C56" s="13"/>
      <c r="D56" s="13">
        <v>7000</v>
      </c>
    </row>
    <row r="57" spans="1:4" ht="15" thickBot="1" x14ac:dyDescent="0.35">
      <c r="A57" s="7" t="s">
        <v>43</v>
      </c>
      <c r="B57" s="6"/>
      <c r="C57" s="13"/>
      <c r="D57" s="13">
        <v>5000</v>
      </c>
    </row>
    <row r="58" spans="1:4" ht="15" thickBot="1" x14ac:dyDescent="0.35">
      <c r="A58" s="7" t="s">
        <v>44</v>
      </c>
      <c r="B58" s="6"/>
      <c r="C58" s="13"/>
      <c r="D58" s="13">
        <v>3500</v>
      </c>
    </row>
    <row r="59" spans="1:4" ht="15" thickBot="1" x14ac:dyDescent="0.35">
      <c r="A59" s="7" t="s">
        <v>45</v>
      </c>
      <c r="B59" s="6"/>
      <c r="C59" s="13"/>
      <c r="D59" s="13">
        <v>6000</v>
      </c>
    </row>
    <row r="60" spans="1:4" ht="15" thickBot="1" x14ac:dyDescent="0.35">
      <c r="A60" s="7" t="s">
        <v>68</v>
      </c>
      <c r="B60" s="6"/>
      <c r="C60" s="13"/>
      <c r="D60" s="13">
        <v>6000</v>
      </c>
    </row>
    <row r="61" spans="1:4" ht="15" thickBot="1" x14ac:dyDescent="0.35">
      <c r="A61" s="7" t="s">
        <v>46</v>
      </c>
      <c r="B61" s="6">
        <v>2</v>
      </c>
      <c r="C61" s="13">
        <v>3000</v>
      </c>
      <c r="D61" s="13">
        <v>6000</v>
      </c>
    </row>
    <row r="62" spans="1:4" ht="15" thickBot="1" x14ac:dyDescent="0.35">
      <c r="A62" s="7" t="s">
        <v>47</v>
      </c>
      <c r="B62" s="6" t="s">
        <v>48</v>
      </c>
      <c r="C62" s="13">
        <v>2500</v>
      </c>
      <c r="D62" s="13">
        <v>37500</v>
      </c>
    </row>
    <row r="63" spans="1:4" ht="15" thickBot="1" x14ac:dyDescent="0.35">
      <c r="A63" s="7"/>
      <c r="B63" s="6"/>
      <c r="C63" s="13"/>
      <c r="D63" s="14">
        <f>SUM(D51:D62)</f>
        <v>120925</v>
      </c>
    </row>
    <row r="64" spans="1:4" ht="15" thickBot="1" x14ac:dyDescent="0.35">
      <c r="A64" s="7"/>
      <c r="B64" s="6"/>
      <c r="C64" s="13"/>
      <c r="D64" s="13"/>
    </row>
    <row r="65" spans="1:4" ht="15" thickBot="1" x14ac:dyDescent="0.35">
      <c r="A65" s="9" t="s">
        <v>49</v>
      </c>
      <c r="B65" s="11" t="s">
        <v>2</v>
      </c>
      <c r="C65" s="14" t="s">
        <v>3</v>
      </c>
      <c r="D65" s="14" t="s">
        <v>4</v>
      </c>
    </row>
    <row r="66" spans="1:4" ht="15" thickBot="1" x14ac:dyDescent="0.35">
      <c r="A66" s="10" t="s">
        <v>50</v>
      </c>
      <c r="B66" s="6"/>
      <c r="C66" s="13"/>
      <c r="D66" s="13">
        <v>15000</v>
      </c>
    </row>
    <row r="67" spans="1:4" ht="15" thickBot="1" x14ac:dyDescent="0.35">
      <c r="A67" s="10" t="s">
        <v>51</v>
      </c>
      <c r="B67" s="6"/>
      <c r="C67" s="13"/>
      <c r="D67" s="13">
        <v>20000</v>
      </c>
    </row>
    <row r="68" spans="1:4" ht="15" thickBot="1" x14ac:dyDescent="0.35">
      <c r="A68" s="10" t="s">
        <v>52</v>
      </c>
      <c r="B68" s="6">
        <v>1</v>
      </c>
      <c r="C68" s="13"/>
      <c r="D68" s="13">
        <v>5000</v>
      </c>
    </row>
    <row r="69" spans="1:4" x14ac:dyDescent="0.3">
      <c r="A69" s="17"/>
      <c r="B69" s="18"/>
      <c r="C69" s="15"/>
      <c r="D69" s="19">
        <v>40000</v>
      </c>
    </row>
    <row r="70" spans="1:4" s="16" customFormat="1" ht="15.6" x14ac:dyDescent="0.3">
      <c r="A70" s="20" t="s">
        <v>72</v>
      </c>
      <c r="B70" s="21"/>
      <c r="C70" s="22"/>
      <c r="D70" s="22">
        <v>800000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2025-01-15T16:58:08Z</cp:lastPrinted>
  <dcterms:created xsi:type="dcterms:W3CDTF">2025-01-14T19:14:58Z</dcterms:created>
  <dcterms:modified xsi:type="dcterms:W3CDTF">2025-02-24T20:01:26Z</dcterms:modified>
</cp:coreProperties>
</file>